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2. - POSTUPCI JAVNE NABAVE\48-22-VV-VOZILO POTISNA PLOČA 17 m3 (1 KOM)-FIN.LEASING\"/>
    </mc:Choice>
  </mc:AlternateContent>
  <xr:revisionPtr revIDLastSave="0" documentId="13_ncr:1_{823F7A8C-9F13-4E85-AD9C-FEC375B7C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<sst xmlns="http://schemas.openxmlformats.org/spreadsheetml/2006/main" count="32" uniqueCount="31">
  <si>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</si>
  <si>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</si>
  <si>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</si>
  <si>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</si>
  <si>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</si>
  <si>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</si>
  <si>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</si>
  <si>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</si>
  <si>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</si>
  <si>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kom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</si>
  <si>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</si>
  <si>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</si>
  <si>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</si>
  <si>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</si>
  <si>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</si>
  <si>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</si>
  <si>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</si>
  <si>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</si>
  <si>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</si>
  <si>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</si>
  <si>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</si>
  <si>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</si>
  <si>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</si>
  <si>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</si>
  <si>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>Tabela 2. Izračun financijskog leasinga specijalnog vozila iz Tabele 1.</t>
  </si>
  <si>
    <t xml:space="preserve">Ukupni iznos </t>
  </si>
  <si>
    <t>NACRT TROŠKOVNIKA</t>
  </si>
  <si>
    <t>Nabava specijalnog vozila za sakupljanje, sabijanje i prijevoz komunalnog otpada sa potisnom pločom zapremnine spremnika 17 m³ (1 kom) putem financijskog leasinga</t>
  </si>
  <si>
    <t>U_________________, dana_______________2022.  godine</t>
  </si>
  <si>
    <t>Specijalno vozilo za sakupljanje, sabijanje i prijevoz komunalnog otpada sa potisnom pločom zapremnine spremnika 17 m³ tehničkih karakteristika iz Tehničke specifikacije vozila (Obrazac 8. DON-a)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</si>
  <si>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sakupljanje, sabijanje i prijevoz komunalnog otpada sa potisnom pločom zapremnine spremnika 17 m</t>
    </r>
    <r>
      <rPr>
        <b/>
        <sz val="12"/>
        <color theme="1"/>
        <rFont val="Calibri"/>
        <family val="2"/>
        <charset val="238"/>
      </rPr>
      <t>³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(u kn bez PDV-a)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</si>
</sst>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4" width="12.28515625" style="5" customWidth="1"/>
    <col min="5" max="5" width="21.140625" style="5" customWidth="1"/>
    <col min="6" max="6" width="22.2851562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30" t="s">
        <v>26</v>
      </c>
      <c r="B4" s="30"/>
      <c r="C4" s="30"/>
      <c r="D4" s="30"/>
      <c r="E4" s="30"/>
      <c r="F4" s="30"/>
    </row>
    <row r="5" spans="1:14" ht="36" customHeight="1" x14ac:dyDescent="0.25">
      <c r="A5" s="34" t="s">
        <v>27</v>
      </c>
      <c r="B5" s="34"/>
      <c r="C5" s="34"/>
      <c r="D5" s="34"/>
      <c r="E5" s="34"/>
      <c r="F5" s="34"/>
    </row>
    <row r="6" spans="1:14" ht="21" customHeight="1" x14ac:dyDescent="0.25">
      <c r="A6" s="6"/>
      <c r="B6" s="6"/>
      <c r="C6" s="6"/>
      <c r="D6" s="6"/>
      <c r="E6" s="6"/>
      <c r="F6" s="6"/>
      <c r="I6" s="29"/>
      <c r="J6" s="29"/>
      <c r="K6" s="29"/>
      <c r="L6" s="29"/>
      <c r="M6" s="29"/>
      <c r="N6" s="29"/>
    </row>
    <row r="7" spans="1:14" ht="21" customHeight="1" x14ac:dyDescent="0.25">
      <c r="A7" s="6"/>
      <c r="B7" s="6"/>
      <c r="C7" s="6"/>
      <c r="D7" s="6"/>
      <c r="E7" s="6"/>
      <c r="F7" s="6"/>
      <c r="I7" s="29"/>
      <c r="J7" s="29"/>
      <c r="K7" s="29"/>
      <c r="L7" s="29"/>
      <c r="M7" s="29"/>
      <c r="N7" s="29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20</v>
      </c>
      <c r="E9" s="7" t="s">
        <v>8</v>
      </c>
      <c r="F9" s="7" t="s">
        <v>17</v>
      </c>
    </row>
    <row r="10" spans="1:14" ht="63" x14ac:dyDescent="0.25">
      <c r="A10" s="9">
        <v>1</v>
      </c>
      <c r="B10" s="10" t="s">
        <v>29</v>
      </c>
      <c r="C10" s="11" t="s">
        <v>9</v>
      </c>
      <c r="D10" s="11">
        <v>1</v>
      </c>
      <c r="E10" s="12"/>
      <c r="F10" s="13">
        <f t="shared" ref="F10" si="0">D10*E10</f>
        <v>0</v>
      </c>
    </row>
    <row r="11" spans="1:14" ht="27.75" customHeight="1" x14ac:dyDescent="0.25">
      <c r="A11" s="35" t="s">
        <v>5</v>
      </c>
      <c r="B11" s="35"/>
      <c r="C11" s="35"/>
      <c r="D11" s="35"/>
      <c r="E11" s="35"/>
      <c r="F11" s="14">
        <f>SUM(F10:F10)</f>
        <v>0</v>
      </c>
    </row>
    <row r="12" spans="1:14" ht="27.75" customHeight="1" x14ac:dyDescent="0.25">
      <c r="A12" s="15"/>
      <c r="B12" s="15"/>
      <c r="C12" s="15"/>
      <c r="D12" s="15"/>
      <c r="E12" s="15"/>
      <c r="F12" s="16"/>
    </row>
    <row r="13" spans="1:14" ht="17.25" customHeight="1" x14ac:dyDescent="0.25">
      <c r="A13" s="5" t="s">
        <v>24</v>
      </c>
      <c r="C13" s="15"/>
      <c r="D13" s="15"/>
    </row>
    <row r="14" spans="1:14" ht="47.25" customHeight="1" x14ac:dyDescent="0.25">
      <c r="A14" s="7" t="s">
        <v>0</v>
      </c>
      <c r="B14" s="46" t="s">
        <v>10</v>
      </c>
      <c r="C14" s="47"/>
      <c r="D14" s="47"/>
      <c r="E14" s="48"/>
      <c r="F14" s="7" t="s">
        <v>25</v>
      </c>
      <c r="J14" s="1"/>
    </row>
    <row r="15" spans="1:14" ht="36" customHeight="1" x14ac:dyDescent="0.25">
      <c r="A15" s="9">
        <v>1</v>
      </c>
      <c r="B15" s="49" t="s">
        <v>30</v>
      </c>
      <c r="C15" s="49"/>
      <c r="D15" s="49"/>
      <c r="E15" s="49"/>
      <c r="F15" s="17">
        <f>F11</f>
        <v>0</v>
      </c>
      <c r="J15" s="2"/>
    </row>
    <row r="16" spans="1:14" ht="36" customHeight="1" x14ac:dyDescent="0.25">
      <c r="A16" s="9">
        <v>2</v>
      </c>
      <c r="B16" s="31" t="s">
        <v>11</v>
      </c>
      <c r="C16" s="32"/>
      <c r="D16" s="33"/>
      <c r="E16" s="18">
        <v>0.25</v>
      </c>
      <c r="F16" s="17">
        <f>F15*E16</f>
        <v>0</v>
      </c>
      <c r="J16" s="2"/>
    </row>
    <row r="17" spans="1:10" ht="36" customHeight="1" x14ac:dyDescent="0.25">
      <c r="A17" s="9">
        <v>3</v>
      </c>
      <c r="B17" s="31" t="s">
        <v>13</v>
      </c>
      <c r="C17" s="32"/>
      <c r="D17" s="32"/>
      <c r="E17" s="33"/>
      <c r="F17" s="17">
        <f>SUM(F15:F16)</f>
        <v>0</v>
      </c>
      <c r="J17" s="2"/>
    </row>
    <row r="18" spans="1:10" ht="36" customHeight="1" x14ac:dyDescent="0.25">
      <c r="A18" s="9">
        <v>4</v>
      </c>
      <c r="B18" s="31" t="s">
        <v>14</v>
      </c>
      <c r="C18" s="32"/>
      <c r="D18" s="33"/>
      <c r="E18" s="18">
        <v>0.2</v>
      </c>
      <c r="F18" s="17">
        <f>F17*E18</f>
        <v>0</v>
      </c>
      <c r="J18" s="2"/>
    </row>
    <row r="19" spans="1:10" ht="36" customHeight="1" x14ac:dyDescent="0.25">
      <c r="A19" s="9">
        <v>5</v>
      </c>
      <c r="B19" s="49" t="s">
        <v>15</v>
      </c>
      <c r="C19" s="49"/>
      <c r="D19" s="49"/>
      <c r="E19" s="18">
        <v>0</v>
      </c>
      <c r="F19" s="17">
        <f>F17*E19</f>
        <v>0</v>
      </c>
      <c r="I19" s="19"/>
      <c r="J19" s="3"/>
    </row>
    <row r="20" spans="1:10" s="22" customFormat="1" ht="36" customHeight="1" x14ac:dyDescent="0.25">
      <c r="A20" s="27">
        <v>6</v>
      </c>
      <c r="B20" s="37" t="s">
        <v>18</v>
      </c>
      <c r="C20" s="38"/>
      <c r="D20" s="38"/>
      <c r="E20" s="39"/>
      <c r="F20" s="28">
        <v>5000</v>
      </c>
      <c r="J20" s="4"/>
    </row>
    <row r="21" spans="1:10" ht="36" customHeight="1" x14ac:dyDescent="0.25">
      <c r="A21" s="9">
        <v>7</v>
      </c>
      <c r="B21" s="50" t="s">
        <v>12</v>
      </c>
      <c r="C21" s="51"/>
      <c r="D21" s="51"/>
      <c r="E21" s="52"/>
      <c r="F21" s="20"/>
      <c r="J21" s="2"/>
    </row>
    <row r="22" spans="1:10" ht="36" customHeight="1" x14ac:dyDescent="0.25">
      <c r="A22" s="9">
        <v>8</v>
      </c>
      <c r="B22" s="31" t="s">
        <v>16</v>
      </c>
      <c r="C22" s="32"/>
      <c r="D22" s="32"/>
      <c r="E22" s="33"/>
      <c r="F22" s="17">
        <f>F21*60</f>
        <v>0</v>
      </c>
      <c r="J22" s="2"/>
    </row>
    <row r="23" spans="1:10" s="22" customFormat="1" ht="36" customHeight="1" x14ac:dyDescent="0.25">
      <c r="A23" s="9">
        <v>9</v>
      </c>
      <c r="B23" s="37" t="s">
        <v>19</v>
      </c>
      <c r="C23" s="38"/>
      <c r="D23" s="38"/>
      <c r="E23" s="39"/>
      <c r="F23" s="21"/>
      <c r="J23" s="4"/>
    </row>
    <row r="24" spans="1:10" s="2" customFormat="1" ht="33.75" customHeight="1" x14ac:dyDescent="0.25">
      <c r="A24" s="23">
        <v>10</v>
      </c>
      <c r="B24" s="40" t="s">
        <v>21</v>
      </c>
      <c r="C24" s="41"/>
      <c r="D24" s="41"/>
      <c r="E24" s="42"/>
      <c r="F24" s="14">
        <f>(F18+F19+F20+F22)-F16</f>
        <v>5000</v>
      </c>
    </row>
    <row r="25" spans="1:10" s="2" customFormat="1" ht="33.75" customHeight="1" x14ac:dyDescent="0.25">
      <c r="A25" s="23">
        <v>11</v>
      </c>
      <c r="B25" s="43" t="s">
        <v>22</v>
      </c>
      <c r="C25" s="44"/>
      <c r="D25" s="44"/>
      <c r="E25" s="45"/>
      <c r="F25" s="24">
        <f>F16</f>
        <v>0</v>
      </c>
    </row>
    <row r="26" spans="1:10" s="2" customFormat="1" ht="33.75" customHeight="1" x14ac:dyDescent="0.25">
      <c r="A26" s="23">
        <v>12</v>
      </c>
      <c r="B26" s="43" t="s">
        <v>23</v>
      </c>
      <c r="C26" s="44"/>
      <c r="D26" s="44"/>
      <c r="E26" s="45"/>
      <c r="F26" s="24">
        <f>F24+F25</f>
        <v>5000</v>
      </c>
    </row>
    <row r="27" spans="1:10" ht="18" customHeight="1" x14ac:dyDescent="0.25">
      <c r="C27" s="15"/>
      <c r="D27" s="15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25"/>
      <c r="B31" s="25"/>
      <c r="C31" s="25"/>
      <c r="D31" s="25"/>
    </row>
    <row r="32" spans="1:10" ht="18" customHeight="1" x14ac:dyDescent="0.25"/>
    <row r="33" spans="1:5" ht="18" customHeight="1" x14ac:dyDescent="0.25">
      <c r="A33" s="36" t="s">
        <v>3</v>
      </c>
      <c r="B33" s="36"/>
      <c r="C33" s="36"/>
      <c r="D33" s="36"/>
      <c r="E33" s="36"/>
    </row>
    <row r="34" spans="1:5" ht="18" customHeight="1" x14ac:dyDescent="0.25"/>
    <row r="35" spans="1:5" ht="18" customHeight="1" x14ac:dyDescent="0.25">
      <c r="E35" s="26" t="s">
        <v>4</v>
      </c>
    </row>
    <row r="36" spans="1:5" ht="18" customHeight="1" x14ac:dyDescent="0.25"/>
    <row r="37" spans="1:5" ht="18" customHeight="1" x14ac:dyDescent="0.25">
      <c r="A37" s="36" t="s">
        <v>28</v>
      </c>
      <c r="B37" s="36"/>
      <c r="C37" s="36"/>
      <c r="D37" s="36"/>
    </row>
  </sheetData>
  <sheetProtection algorithmName="SHA-512" hashValue="TCP8W9ZPLpbe0nagD9R45C+djcz4pzD3q8a9ggCEGbDbWVKvFhLne1JpoxRc6yjXUUIe5THgOjoS7ujsTyuFkA==" saltValue="/t4aksjf83/li1ybuA5URQ==" spinCount="100000" sheet="1" selectLockedCells="1"/>
  <mergeCells count="18">
    <mergeCell ref="A37:D37"/>
    <mergeCell ref="B14:E14"/>
    <mergeCell ref="B15:E15"/>
    <mergeCell ref="B19:D19"/>
    <mergeCell ref="B21:E21"/>
    <mergeCell ref="B17:E17"/>
    <mergeCell ref="B22:E22"/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2022-02-08T13:23:28Z</cp:lastPrinted>
  <dcterms:created xsi:type="dcterms:W3CDTF">2019-01-15T08:11:19Z</dcterms:created>
  <dcterms:modified xsi:type="dcterms:W3CDTF">2022-02-08T13:24:31Z</dcterms:modified>
</cp:coreProperties>
</file>